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166925"/>
  <xr:revisionPtr revIDLastSave="97" documentId="8_{45BE8AEC-0C1C-4B72-B80C-0709930CAB3C}" xr6:coauthVersionLast="47" xr6:coauthVersionMax="47" xr10:uidLastSave="{91DEBBE8-B130-4FFE-99FB-9F40654BAEBD}"/>
  <workbookProtection workbookAlgorithmName="SHA-512" workbookHashValue="ESemv7d3BNyBOi0g2SgmFwKBQi3h6RYn+qKJk25p4/WBvy6tpLhLytZWml5vQ9c8QGXuGldwxQb4EyuqQEMQiQ==" workbookSaltValue="AX0eDdWP1TH5Q8KuFvUdZg==" workbookSpinCount="100000" lockStructure="1"/>
  <bookViews>
    <workbookView xWindow="-120" yWindow="-120" windowWidth="51840" windowHeight="21120" xr2:uid="{2EF94FD4-60F3-4708-BB27-F9B39A31BA13}"/>
  </bookViews>
  <sheets>
    <sheet name="Guidance" sheetId="3" r:id="rId1"/>
    <sheet name="Information security" sheetId="1" r:id="rId2"/>
    <sheet name="Data Protection"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4" l="1"/>
  <c r="F2" i="4"/>
  <c r="F21" i="4"/>
  <c r="F6" i="4"/>
  <c r="F7" i="4"/>
  <c r="F8" i="4"/>
  <c r="F9" i="4"/>
  <c r="F10" i="4"/>
  <c r="F11" i="4"/>
  <c r="F12" i="4"/>
  <c r="F13" i="4"/>
  <c r="F14" i="4"/>
  <c r="F15" i="4"/>
  <c r="F16" i="4"/>
  <c r="F17" i="4"/>
  <c r="F18" i="4"/>
  <c r="F19" i="4"/>
  <c r="F20" i="4"/>
  <c r="F9" i="1"/>
  <c r="F10" i="1"/>
  <c r="F11" i="1"/>
  <c r="F8" i="1"/>
  <c r="F36" i="1"/>
  <c r="F35" i="1"/>
  <c r="F33" i="1"/>
  <c r="F32" i="1"/>
  <c r="F30" i="1"/>
  <c r="F29" i="1"/>
  <c r="F22" i="1"/>
  <c r="F23" i="1"/>
  <c r="F24" i="1"/>
  <c r="F25" i="1"/>
  <c r="F26" i="1"/>
  <c r="F27" i="1"/>
  <c r="F21" i="1"/>
  <c r="F17" i="1"/>
  <c r="F18" i="1"/>
  <c r="F19" i="1"/>
  <c r="F16" i="1"/>
  <c r="F12" i="1"/>
  <c r="F14" i="1"/>
  <c r="F3" i="1" l="1"/>
  <c r="F2" i="1"/>
</calcChain>
</file>

<file path=xl/sharedStrings.xml><?xml version="1.0" encoding="utf-8"?>
<sst xmlns="http://schemas.openxmlformats.org/spreadsheetml/2006/main" count="176" uniqueCount="108">
  <si>
    <t>Guidance</t>
  </si>
  <si>
    <t>The supplier shall fill out the tables in the tabs:</t>
  </si>
  <si>
    <t>Information security</t>
  </si>
  <si>
    <t>Data Protection</t>
  </si>
  <si>
    <t>Information security requirement</t>
  </si>
  <si>
    <t>For guidance on how to fill out the table, see the tab Guidance or click below:</t>
  </si>
  <si>
    <t>Number of missing Compliance (column C)</t>
  </si>
  <si>
    <t>Number of missing Supplier response (column D)</t>
  </si>
  <si>
    <t>The supplier may provide supporting documentation where applicable, such as ISO27001:2022 certificate and SOC2 Type 2 reports.</t>
  </si>
  <si>
    <t>Informatin security requirements</t>
  </si>
  <si>
    <t xml:space="preserve">Reference to clause in Appendix 4.2:  </t>
  </si>
  <si>
    <t>Compliance (yes, partially, no)</t>
  </si>
  <si>
    <t>Response from Supplier</t>
  </si>
  <si>
    <t>Supplier reference to attachment, further information</t>
  </si>
  <si>
    <t>Control</t>
  </si>
  <si>
    <t>Security Governance</t>
  </si>
  <si>
    <t>N/A</t>
  </si>
  <si>
    <t>Compliance with standards and frameworks</t>
  </si>
  <si>
    <t>14.1</t>
  </si>
  <si>
    <t>Yes</t>
  </si>
  <si>
    <t>Information security management system</t>
  </si>
  <si>
    <t>14.2</t>
  </si>
  <si>
    <t>Security audit and security testing obligations</t>
  </si>
  <si>
    <t>14.3</t>
  </si>
  <si>
    <t>Access to security documents</t>
  </si>
  <si>
    <t>14.4</t>
  </si>
  <si>
    <t>Third party security management</t>
  </si>
  <si>
    <t>14.5</t>
  </si>
  <si>
    <t xml:space="preserve">Cooperation </t>
  </si>
  <si>
    <t>15</t>
  </si>
  <si>
    <t>Cooperation regarding information security</t>
  </si>
  <si>
    <t>Incident and vulnerability management</t>
  </si>
  <si>
    <t>16</t>
  </si>
  <si>
    <t>Security incident management and threat intelligence</t>
  </si>
  <si>
    <t>16.1</t>
  </si>
  <si>
    <t>Vulnerability management</t>
  </si>
  <si>
    <t>16.2</t>
  </si>
  <si>
    <t>Suspension of service due to security incidents or vulnerability</t>
  </si>
  <si>
    <t>16.3</t>
  </si>
  <si>
    <t>Penetration testing rights</t>
  </si>
  <si>
    <t>16.4</t>
  </si>
  <si>
    <t>Access control and Customer Data</t>
  </si>
  <si>
    <t>17</t>
  </si>
  <si>
    <t>Security access management</t>
  </si>
  <si>
    <t>17.1</t>
  </si>
  <si>
    <t>Flexible and fine-grained identity and access management</t>
  </si>
  <si>
    <t>17.2</t>
  </si>
  <si>
    <t>Secure remote access</t>
  </si>
  <si>
    <t>17.3</t>
  </si>
  <si>
    <t>Separation of Customer Data</t>
  </si>
  <si>
    <t>17.4</t>
  </si>
  <si>
    <t>Encryption of Customer Data</t>
  </si>
  <si>
    <t>17.5</t>
  </si>
  <si>
    <t>Logging of access to Customer Data</t>
  </si>
  <si>
    <t>17.6</t>
  </si>
  <si>
    <t>Notification of relocation of Customer Data</t>
  </si>
  <si>
    <t>17.7</t>
  </si>
  <si>
    <t>Change Management and security by design</t>
  </si>
  <si>
    <t>18</t>
  </si>
  <si>
    <t>Change management</t>
  </si>
  <si>
    <t>18.1</t>
  </si>
  <si>
    <t>Security by design</t>
  </si>
  <si>
    <t>18.2</t>
  </si>
  <si>
    <t>Business continuity</t>
  </si>
  <si>
    <t>19</t>
  </si>
  <si>
    <t>Business continuity and disaster recovery</t>
  </si>
  <si>
    <t>19.1</t>
  </si>
  <si>
    <t>Backup and restore of the Supplier's system</t>
  </si>
  <si>
    <t>19.2</t>
  </si>
  <si>
    <t>Physical and personell security</t>
  </si>
  <si>
    <t>Physical security</t>
  </si>
  <si>
    <t>20.1</t>
  </si>
  <si>
    <t>Personell security</t>
  </si>
  <si>
    <t>20.2</t>
  </si>
  <si>
    <t>Data Protection requirements</t>
  </si>
  <si>
    <t>Reference to clause in Appendix 4.2:</t>
  </si>
  <si>
    <t>Introduction</t>
  </si>
  <si>
    <t>21.1</t>
  </si>
  <si>
    <t>Competence, training and awareness</t>
  </si>
  <si>
    <t>21.2</t>
  </si>
  <si>
    <t>21.3</t>
  </si>
  <si>
    <t>The Customer's instructions and the role of the Parties</t>
  </si>
  <si>
    <t>21.4</t>
  </si>
  <si>
    <t>Personal Data controls and measures</t>
  </si>
  <si>
    <t>21.5</t>
  </si>
  <si>
    <t>Collaboration regarding Personal Data</t>
  </si>
  <si>
    <t>21.6</t>
  </si>
  <si>
    <t>21.7</t>
  </si>
  <si>
    <t>Data protection by design and default</t>
  </si>
  <si>
    <t>21.8</t>
  </si>
  <si>
    <t>Data Subject's rights</t>
  </si>
  <si>
    <t>21.9</t>
  </si>
  <si>
    <t>Locations and transfer of data</t>
  </si>
  <si>
    <t>21.10</t>
  </si>
  <si>
    <t>21.11</t>
  </si>
  <si>
    <t>21.12</t>
  </si>
  <si>
    <t>New sub-processors</t>
  </si>
  <si>
    <t>21.13</t>
  </si>
  <si>
    <t>21.14</t>
  </si>
  <si>
    <t>21.15</t>
  </si>
  <si>
    <t>Data Processing agreement</t>
  </si>
  <si>
    <t>Description of processing activities by Supplier and its data processors and/or sub-processors</t>
  </si>
  <si>
    <t>Authorisation to engage sub-processors</t>
  </si>
  <si>
    <t>Engagment of sub-processors</t>
  </si>
  <si>
    <t>Description of transfers to Third Countries</t>
  </si>
  <si>
    <t>Documented assessment of transfer based on EU SCC and BCR (transfer impact assessment)</t>
  </si>
  <si>
    <t>Data monitoring laws</t>
  </si>
  <si>
    <t>21.16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</si>
</sst>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Calibri"/>
      <family val="2"/>
      <scheme val="minor"/>
    </font>
    <font>
      <sz val="12"/>
      <color theme="1"/>
      <name val="Calibri"/>
      <family val="2"/>
      <scheme val="minor"/>
    </font>
    <font>
      <sz val="8"/>
      <name val="Calibri"/>
      <family val="2"/>
      <scheme val="minor"/>
    </font>
    <font>
      <u/>
      <sz val="11"/>
      <color theme="10"/>
      <name val="Calibri"/>
      <family val="2"/>
      <scheme val="minor"/>
    </font>
    <font>
      <b/>
      <sz val="16"/>
      <color theme="1"/>
      <name val="Calibri"/>
      <family val="2"/>
      <scheme val="minor"/>
    </font>
    <font>
      <b/>
      <sz val="18"/>
      <color theme="1"/>
      <name val="Calibri"/>
      <family val="2"/>
      <scheme val="minor"/>
    </font>
    <font>
      <sz val="11"/>
      <color rgb="FFFF0000"/>
      <name val="Calibri"/>
      <family val="2"/>
      <scheme val="minor"/>
    </font>
    <font>
      <sz val="11"/>
      <name val="Calibri"/>
      <family val="2"/>
      <scheme val="minor"/>
    </font>
    <font>
      <sz val="11"/>
      <color rgb="FF000000"/>
      <name val="Calibri"/>
      <family val="2"/>
      <scheme val="minor"/>
    </font>
    <font>
      <sz val="11"/>
      <color rgb="FFFF0000"/>
      <name val="Calibri"/>
      <scheme val="minor"/>
    </font>
    <font>
      <b/>
      <sz val="11"/>
      <name val="Calibri"/>
      <family val="2"/>
      <scheme val="minor"/>
    </font>
    <font>
      <b/>
      <sz val="12"/>
      <name val="Calibri"/>
      <family val="2"/>
      <scheme val="minor"/>
    </font>
    <font>
      <sz val="12"/>
      <name val="Calibri"/>
      <family val="2"/>
      <scheme val="minor"/>
    </font>
  </fonts>
  <fills count="3">
    <fill>
      <patternFill patternType="none"/>
    </fill>
    <fill>
      <patternFill patternType="gray125"/>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31">
    <xf numFmtId="0" fontId="0" fillId="0" borderId="0" xfId="0"/>
    <xf numFmtId="0" fontId="0" fillId="0" borderId="0" xfId="0" applyAlignment="1">
      <alignment wrapText="1"/>
    </xf>
    <xf numFmtId="0" fontId="0" fillId="0" borderId="1" xfId="0" applyBorder="1" applyAlignment="1">
      <alignment wrapText="1"/>
    </xf>
    <xf numFmtId="0" fontId="1" fillId="2" borderId="1" xfId="0" applyFont="1" applyFill="1" applyBorder="1" applyAlignment="1">
      <alignment wrapText="1"/>
    </xf>
    <xf numFmtId="0" fontId="1" fillId="2" borderId="1" xfId="0" applyFont="1" applyFill="1" applyBorder="1" applyAlignment="1">
      <alignment horizontal="center" wrapText="1"/>
    </xf>
    <xf numFmtId="0" fontId="2" fillId="2" borderId="1" xfId="0" applyFont="1" applyFill="1" applyBorder="1" applyAlignment="1">
      <alignment horizont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vertical="center"/>
    </xf>
    <xf numFmtId="0" fontId="1" fillId="2" borderId="2" xfId="0" applyFont="1" applyFill="1" applyBorder="1" applyAlignment="1">
      <alignment wrapText="1"/>
    </xf>
    <xf numFmtId="0" fontId="1" fillId="2" borderId="2" xfId="0" applyFont="1" applyFill="1" applyBorder="1" applyAlignment="1">
      <alignment vertical="center" wrapText="1"/>
    </xf>
    <xf numFmtId="0" fontId="4" fillId="0" borderId="0" xfId="1"/>
    <xf numFmtId="0" fontId="4" fillId="0" borderId="0" xfId="1" quotePrefix="1"/>
    <xf numFmtId="0" fontId="5" fillId="0" borderId="0" xfId="0" applyFont="1"/>
    <xf numFmtId="0" fontId="6" fillId="0" borderId="0" xfId="0" applyFont="1"/>
    <xf numFmtId="0" fontId="7" fillId="0" borderId="1" xfId="0" applyFont="1" applyBorder="1" applyAlignment="1">
      <alignment wrapText="1"/>
    </xf>
    <xf numFmtId="0" fontId="0" fillId="0" borderId="1" xfId="0" applyBorder="1" applyAlignment="1">
      <alignment vertical="top" wrapText="1"/>
    </xf>
    <xf numFmtId="0" fontId="0" fillId="2" borderId="1" xfId="0" applyFill="1" applyBorder="1" applyAlignment="1">
      <alignment vertical="center" wrapText="1"/>
    </xf>
    <xf numFmtId="0" fontId="0" fillId="0" borderId="0" xfId="0" applyAlignment="1">
      <alignment vertical="top" wrapText="1"/>
    </xf>
    <xf numFmtId="0" fontId="2" fillId="2" borderId="1" xfId="0" applyFont="1" applyFill="1" applyBorder="1" applyAlignment="1">
      <alignment vertical="center" wrapText="1"/>
    </xf>
    <xf numFmtId="0" fontId="8" fillId="0" borderId="1" xfId="0" applyFont="1" applyBorder="1" applyAlignment="1">
      <alignment vertical="top" wrapText="1"/>
    </xf>
    <xf numFmtId="0" fontId="9" fillId="0" borderId="1" xfId="0" applyFont="1" applyBorder="1" applyAlignment="1">
      <alignment vertical="top" wrapText="1"/>
    </xf>
    <xf numFmtId="49" fontId="7" fillId="2" borderId="1" xfId="0" applyNumberFormat="1" applyFont="1" applyFill="1" applyBorder="1" applyAlignment="1">
      <alignment horizontal="center" vertical="center" wrapText="1"/>
    </xf>
    <xf numFmtId="0" fontId="10" fillId="0" borderId="1" xfId="0" applyFont="1" applyBorder="1" applyAlignment="1">
      <alignment vertical="top" wrapText="1"/>
    </xf>
    <xf numFmtId="0" fontId="7" fillId="0" borderId="1" xfId="0" applyFont="1" applyBorder="1" applyAlignment="1">
      <alignment vertical="top" wrapText="1"/>
    </xf>
    <xf numFmtId="0" fontId="11" fillId="2" borderId="1" xfId="0" applyFont="1" applyFill="1" applyBorder="1" applyAlignment="1">
      <alignment vertical="center" wrapText="1"/>
    </xf>
    <xf numFmtId="49" fontId="11"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wrapText="1"/>
    </xf>
    <xf numFmtId="49" fontId="8" fillId="2" borderId="1"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cellXfs>
  <cellStyles count="2">
    <cellStyle name="Hyperkobling" xfId="1" builtinId="8"/>
    <cellStyle name="Normal" xfId="0" builtinId="0"/>
  </cellStyles>
  <dxfs count="1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theme="4" tint="0.59996337778862885"/>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theme="4" tint="0.59996337778862885"/>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57150</xdr:colOff>
      <xdr:row>6</xdr:row>
      <xdr:rowOff>0</xdr:rowOff>
    </xdr:from>
    <xdr:to>
      <xdr:col>6</xdr:col>
      <xdr:colOff>539750</xdr:colOff>
      <xdr:row>36</xdr:row>
      <xdr:rowOff>0</xdr:rowOff>
    </xdr:to>
    <xdr:sp macro="" textlink="">
      <xdr:nvSpPr>
        <xdr:cNvPr id="2" name="TekstSylinder 1">
          <a:extLst>
            <a:ext uri="{FF2B5EF4-FFF2-40B4-BE49-F238E27FC236}">
              <a16:creationId xmlns:a16="http://schemas.microsoft.com/office/drawing/2014/main" id="{9D0CAE6C-5D94-EE01-193A-70F0FFCA01A5}"/>
            </a:ext>
          </a:extLst>
        </xdr:cNvPr>
        <xdr:cNvSpPr txBox="1"/>
      </xdr:nvSpPr>
      <xdr:spPr>
        <a:xfrm>
          <a:off x="57150" y="1200150"/>
          <a:ext cx="5883275" cy="542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a:t>The Supplier shall </a:t>
          </a:r>
          <a:r>
            <a:rPr lang="nb-NO" sz="1100" baseline="0"/>
            <a:t>comply with the requirements for Information Security and Data Protection that are set out in the Framework Agreements Appendix 4.2</a:t>
          </a:r>
        </a:p>
        <a:p>
          <a:endParaRPr lang="nb-NO" sz="1100" baseline="0"/>
        </a:p>
        <a:p>
          <a:r>
            <a:rPr lang="nb-NO" sz="1100" baseline="0"/>
            <a:t>In the tabs "Information Security" and "Data Protection", the Supplier shall fill out their compliance  with each requirement.</a:t>
          </a:r>
        </a:p>
        <a:p>
          <a:endParaRPr lang="nb-NO" sz="1100" baseline="0"/>
        </a:p>
        <a:p>
          <a:r>
            <a:rPr lang="nb-NO" sz="1100" b="1" baseline="0"/>
            <a:t>Column A </a:t>
          </a:r>
          <a:r>
            <a:rPr lang="nb-NO" sz="1100" baseline="0"/>
            <a:t>sets out the heading of the requirement and </a:t>
          </a:r>
          <a:r>
            <a:rPr lang="nb-NO" sz="1100" b="1" baseline="0"/>
            <a:t>column B </a:t>
          </a:r>
          <a:r>
            <a:rPr lang="nb-NO" sz="1100" baseline="0"/>
            <a:t>sets out the reference to the requirement in Appendix 4.2. The reference refers to the "heading" of the requirement, but the clause may have several sub cluases. E.g. Information security clause 16.1 Security incident management and  threat intelligence has seven (7) subclauses, clause 16.1.1 to clause 16.1.7. </a:t>
          </a:r>
        </a:p>
        <a:p>
          <a:endParaRPr lang="nb-NO" sz="1100" baseline="0"/>
        </a:p>
        <a:p>
          <a:r>
            <a:rPr lang="nb-NO" sz="1100" baseline="0"/>
            <a:t>In </a:t>
          </a:r>
          <a:r>
            <a:rPr lang="nb-NO" sz="1100" b="1" baseline="0"/>
            <a:t>colum C</a:t>
          </a:r>
          <a:r>
            <a:rPr lang="nb-NO" sz="1100" baseline="0"/>
            <a:t>, the Supplier shall fill in whether they comply with the clause including their sub clauses, partially comply or if they do not comply by using yes, partially or no.</a:t>
          </a:r>
        </a:p>
        <a:p>
          <a:r>
            <a:rPr lang="nb-NO" sz="1100" baseline="0"/>
            <a:t>Yes = full compliance with the clause</a:t>
          </a:r>
        </a:p>
        <a:p>
          <a:r>
            <a:rPr lang="nb-NO" sz="1100" baseline="0"/>
            <a:t>Partially = comply with some aspects of the clause</a:t>
          </a:r>
        </a:p>
        <a:p>
          <a:r>
            <a:rPr lang="nb-NO" sz="1100" baseline="0"/>
            <a:t>No = non-compliant with the clause</a:t>
          </a:r>
        </a:p>
        <a:p>
          <a:endParaRPr lang="nb-NO" sz="1100" baseline="0"/>
        </a:p>
        <a:p>
          <a:pPr marL="0" marR="0" lvl="0" indent="0" defTabSz="914400" eaLnBrk="1" fontAlgn="auto" latinLnBrk="0" hangingPunct="1">
            <a:lnSpc>
              <a:spcPct val="100000"/>
            </a:lnSpc>
            <a:spcBef>
              <a:spcPts val="0"/>
            </a:spcBef>
            <a:spcAft>
              <a:spcPts val="0"/>
            </a:spcAft>
            <a:buClrTx/>
            <a:buSzTx/>
            <a:buFontTx/>
            <a:buNone/>
            <a:tabLst/>
            <a:defRPr/>
          </a:pPr>
          <a:r>
            <a:rPr lang="nb-NO" sz="1100" baseline="0">
              <a:solidFill>
                <a:schemeClr val="dk1"/>
              </a:solidFill>
              <a:effectLst/>
              <a:latin typeface="+mn-lt"/>
              <a:ea typeface="+mn-ea"/>
              <a:cs typeface="+mn-cs"/>
            </a:rPr>
            <a:t>When filling out the form, the response from the Supplier shall cover all sub clauses. This entails that if a Supplier responds with "Yes" to Information security clause 16.1 security incident management and threat intelligence, they comply with all sub clauses 16.1.1 to 16.1.7 under that clause. </a:t>
          </a:r>
          <a:endParaRPr lang="nb-NO">
            <a:effectLst/>
          </a:endParaRPr>
        </a:p>
        <a:p>
          <a:endParaRPr lang="nb-NO" sz="1100" baseline="0"/>
        </a:p>
        <a:p>
          <a:r>
            <a:rPr lang="nb-NO" sz="1100" baseline="0"/>
            <a:t>If the Supplier responds Partially or No in </a:t>
          </a:r>
          <a:r>
            <a:rPr lang="nb-NO" sz="1100" b="1" baseline="0"/>
            <a:t>column C</a:t>
          </a:r>
          <a:r>
            <a:rPr lang="nb-NO" sz="1100" baseline="0"/>
            <a:t>, they shall in </a:t>
          </a:r>
          <a:r>
            <a:rPr lang="nb-NO" sz="1100" b="1" baseline="0"/>
            <a:t>column D </a:t>
          </a:r>
          <a:r>
            <a:rPr lang="nb-NO" sz="1100" baseline="0"/>
            <a:t>give a short description as to why they do not comply. In </a:t>
          </a:r>
          <a:r>
            <a:rPr lang="nb-NO" sz="1100" b="1" baseline="0"/>
            <a:t>column E </a:t>
          </a:r>
          <a:r>
            <a:rPr lang="nb-NO" sz="1100" b="0" baseline="0"/>
            <a:t>the Supplier may, in addition to information provided in column D, refer to other documentation attached toghether with the tender, or to an URL where further information is described.</a:t>
          </a:r>
          <a:endParaRPr lang="nb-NO" sz="1100" b="1" baseline="0"/>
        </a:p>
        <a:p>
          <a:endParaRPr lang="nb-NO" sz="1100" baseline="0"/>
        </a:p>
        <a:p>
          <a:r>
            <a:rPr lang="nb-NO" sz="1100" b="1" baseline="0"/>
            <a:t>Column F </a:t>
          </a:r>
          <a:r>
            <a:rPr lang="nb-NO" sz="1100" b="0" baseline="0"/>
            <a:t>is a control column, ment to help the Supplier to see if any information is missing.</a:t>
          </a:r>
        </a:p>
        <a:p>
          <a:endParaRPr lang="nb-NO" sz="1100" baseline="0"/>
        </a:p>
      </xdr:txBody>
    </xdr:sp>
    <xdr:clientData/>
  </xdr:twoCellAnchor>
</xdr:wsDr>
</file>

<file path=xl/theme/theme1.xml><?xml version="1.0" encoding="utf-8"?>
<a:theme xmlns:a="http://schemas.openxmlformats.org/drawingml/2006/main" name="Office 2013 – 2022-tema">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93AFB-FC1F-47E3-82BC-20752ABE302D}">
  <dimension ref="A1:A5"/>
  <sheetViews>
    <sheetView tabSelected="1" workbookViewId="0">
      <selection activeCell="I37" sqref="I37"/>
    </sheetView>
  </sheetViews>
  <sheetFormatPr baseColWidth="10" defaultColWidth="10.7109375" defaultRowHeight="15" x14ac:dyDescent="0.25"/>
  <cols>
    <col min="1" max="1" width="22.7109375" customWidth="1"/>
  </cols>
  <sheetData>
    <row r="1" spans="1:1" ht="23.25" x14ac:dyDescent="0.35">
      <c r="A1" s="14" t="s">
        <v>0</v>
      </c>
    </row>
    <row r="3" spans="1:1" x14ac:dyDescent="0.25">
      <c r="A3" t="s">
        <v>1</v>
      </c>
    </row>
    <row r="4" spans="1:1" x14ac:dyDescent="0.25">
      <c r="A4" s="12" t="s">
        <v>2</v>
      </c>
    </row>
    <row r="5" spans="1:1" x14ac:dyDescent="0.25">
      <c r="A5" s="11" t="s">
        <v>3</v>
      </c>
    </row>
  </sheetData>
  <hyperlinks>
    <hyperlink ref="A4" location="'Information security'!A1" display="Information security" xr:uid="{8C427ABE-3E59-49BD-86E2-E333BAEF0BD6}"/>
    <hyperlink ref="A5" location="'Data Protection'!A1" display="Data Protection" xr:uid="{C5F7EAF6-62A9-4ECB-B8BD-0294CD2BB57F}"/>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0DD15-CC8C-4B48-B6F9-41C045975978}">
  <dimension ref="A1:F38"/>
  <sheetViews>
    <sheetView zoomScale="70" zoomScaleNormal="70" workbookViewId="0">
      <selection activeCell="D40" sqref="D40"/>
    </sheetView>
  </sheetViews>
  <sheetFormatPr baseColWidth="10" defaultColWidth="10.7109375" defaultRowHeight="15" x14ac:dyDescent="0.25"/>
  <cols>
    <col min="1" max="1" width="43.5703125" customWidth="1"/>
    <col min="2" max="2" width="18.28515625" customWidth="1"/>
    <col min="3" max="3" width="14.28515625" style="8" customWidth="1"/>
    <col min="4" max="4" width="65.5703125" customWidth="1"/>
    <col min="5" max="5" width="44.42578125" customWidth="1"/>
    <col min="6" max="6" width="23.42578125" style="1" customWidth="1"/>
    <col min="7" max="16384" width="10.7109375" style="1"/>
  </cols>
  <sheetData>
    <row r="1" spans="1:6" ht="21" x14ac:dyDescent="0.35">
      <c r="A1" s="13" t="s">
        <v>4</v>
      </c>
    </row>
    <row r="2" spans="1:6" x14ac:dyDescent="0.25">
      <c r="A2" t="s">
        <v>5</v>
      </c>
      <c r="E2" t="s">
        <v>6</v>
      </c>
      <c r="F2" s="1">
        <f>COUNTIF(F7:F36,"Missing compliance")</f>
        <v>0</v>
      </c>
    </row>
    <row r="3" spans="1:6" x14ac:dyDescent="0.25">
      <c r="A3" s="11" t="s">
        <v>0</v>
      </c>
      <c r="E3" t="s">
        <v>7</v>
      </c>
      <c r="F3" s="1">
        <f>COUNTIF(F7:F36,"Missing supplier response")</f>
        <v>0</v>
      </c>
    </row>
    <row r="4" spans="1:6" x14ac:dyDescent="0.25">
      <c r="A4" t="s">
        <v>8</v>
      </c>
      <c r="F4"/>
    </row>
    <row r="5" spans="1:6" x14ac:dyDescent="0.25">
      <c r="A5" s="11"/>
    </row>
    <row r="6" spans="1:6" ht="47.25" x14ac:dyDescent="0.25">
      <c r="A6" s="9" t="s">
        <v>9</v>
      </c>
      <c r="B6" s="10" t="s">
        <v>10</v>
      </c>
      <c r="C6" s="10" t="s">
        <v>11</v>
      </c>
      <c r="D6" s="9" t="s">
        <v>12</v>
      </c>
      <c r="E6" s="9" t="s">
        <v>13</v>
      </c>
      <c r="F6" s="9" t="s">
        <v>14</v>
      </c>
    </row>
    <row r="7" spans="1:6" ht="24.95" customHeight="1" x14ac:dyDescent="0.25">
      <c r="A7" s="3" t="s">
        <v>15</v>
      </c>
      <c r="B7" s="4">
        <v>14</v>
      </c>
      <c r="C7" s="6" t="s">
        <v>16</v>
      </c>
      <c r="D7" s="5" t="s">
        <v>16</v>
      </c>
      <c r="E7" s="5" t="s">
        <v>16</v>
      </c>
      <c r="F7" s="5"/>
    </row>
    <row r="8" spans="1:6" ht="24.95" customHeight="1" x14ac:dyDescent="0.25">
      <c r="A8" s="17" t="s">
        <v>17</v>
      </c>
      <c r="B8" s="29" t="s">
        <v>18</v>
      </c>
      <c r="C8" s="7" t="s">
        <v>19</v>
      </c>
      <c r="D8" s="23"/>
      <c r="E8" s="16"/>
      <c r="F8" s="7" t="str">
        <f>IF(C8="","Missing compliance",IF(AND(D8="",NOT(C8="Yes")),"Missing Supplier response","OK"))</f>
        <v>OK</v>
      </c>
    </row>
    <row r="9" spans="1:6" ht="24.95" customHeight="1" x14ac:dyDescent="0.25">
      <c r="A9" s="17" t="s">
        <v>20</v>
      </c>
      <c r="B9" s="29" t="s">
        <v>21</v>
      </c>
      <c r="C9" s="7" t="s">
        <v>19</v>
      </c>
      <c r="D9" s="16"/>
      <c r="E9" s="16"/>
      <c r="F9" s="7" t="str">
        <f t="shared" ref="F9:F14" si="0">IF(C9="","Missing compliance",IF(AND(D9="",NOT(C9="Yes")),"Missing Supplier response","OK"))</f>
        <v>OK</v>
      </c>
    </row>
    <row r="10" spans="1:6" ht="24.95" customHeight="1" x14ac:dyDescent="0.25">
      <c r="A10" s="17" t="s">
        <v>22</v>
      </c>
      <c r="B10" s="29" t="s">
        <v>23</v>
      </c>
      <c r="C10" s="7" t="s">
        <v>19</v>
      </c>
      <c r="D10" s="16"/>
      <c r="E10" s="16"/>
      <c r="F10" s="7" t="str">
        <f t="shared" si="0"/>
        <v>OK</v>
      </c>
    </row>
    <row r="11" spans="1:6" ht="24.95" customHeight="1" x14ac:dyDescent="0.25">
      <c r="A11" s="17" t="s">
        <v>24</v>
      </c>
      <c r="B11" s="29" t="s">
        <v>25</v>
      </c>
      <c r="C11" s="7" t="s">
        <v>19</v>
      </c>
      <c r="D11" s="16"/>
      <c r="E11" s="16"/>
      <c r="F11" s="7" t="str">
        <f t="shared" si="0"/>
        <v>OK</v>
      </c>
    </row>
    <row r="12" spans="1:6" ht="24.95" customHeight="1" x14ac:dyDescent="0.25">
      <c r="A12" s="17" t="s">
        <v>26</v>
      </c>
      <c r="B12" s="29" t="s">
        <v>27</v>
      </c>
      <c r="C12" s="7" t="s">
        <v>19</v>
      </c>
      <c r="D12" s="2"/>
      <c r="E12" s="16"/>
      <c r="F12" s="7" t="str">
        <f t="shared" si="0"/>
        <v>OK</v>
      </c>
    </row>
    <row r="13" spans="1:6" ht="24.95" customHeight="1" x14ac:dyDescent="0.25">
      <c r="A13" s="25" t="s">
        <v>28</v>
      </c>
      <c r="B13" s="26" t="s">
        <v>29</v>
      </c>
      <c r="C13" s="27" t="s">
        <v>16</v>
      </c>
      <c r="D13" s="28" t="s">
        <v>16</v>
      </c>
      <c r="E13" s="28" t="s">
        <v>16</v>
      </c>
      <c r="F13" s="27"/>
    </row>
    <row r="14" spans="1:6" ht="24.95" customHeight="1" x14ac:dyDescent="0.25">
      <c r="A14" s="19" t="s">
        <v>30</v>
      </c>
      <c r="B14" s="30">
        <v>15</v>
      </c>
      <c r="C14" s="7" t="s">
        <v>19</v>
      </c>
      <c r="D14" s="16"/>
      <c r="E14" s="2"/>
      <c r="F14" s="7" t="str">
        <f t="shared" si="0"/>
        <v>OK</v>
      </c>
    </row>
    <row r="15" spans="1:6" ht="24.95" customHeight="1" x14ac:dyDescent="0.25">
      <c r="A15" s="3" t="s">
        <v>31</v>
      </c>
      <c r="B15" s="28" t="s">
        <v>32</v>
      </c>
      <c r="C15" s="6" t="s">
        <v>16</v>
      </c>
      <c r="D15" s="5" t="s">
        <v>16</v>
      </c>
      <c r="E15" s="5" t="s">
        <v>16</v>
      </c>
      <c r="F15" s="6"/>
    </row>
    <row r="16" spans="1:6" ht="24.95" customHeight="1" x14ac:dyDescent="0.25">
      <c r="A16" s="17" t="s">
        <v>33</v>
      </c>
      <c r="B16" s="29" t="s">
        <v>34</v>
      </c>
      <c r="C16" s="7" t="s">
        <v>19</v>
      </c>
      <c r="D16" s="16"/>
      <c r="E16" s="16"/>
      <c r="F16" s="7" t="str">
        <f t="shared" ref="F16:F27" si="1">IF(C16="","Missing compliance",IF(AND(D16="",NOT(C16="Yes")),"Missing Supplier response","OK"))</f>
        <v>OK</v>
      </c>
    </row>
    <row r="17" spans="1:6" ht="24.95" customHeight="1" x14ac:dyDescent="0.25">
      <c r="A17" s="17" t="s">
        <v>35</v>
      </c>
      <c r="B17" s="29" t="s">
        <v>36</v>
      </c>
      <c r="C17" s="7" t="s">
        <v>19</v>
      </c>
      <c r="D17" s="16"/>
      <c r="E17" s="16"/>
      <c r="F17" s="7" t="str">
        <f t="shared" si="1"/>
        <v>OK</v>
      </c>
    </row>
    <row r="18" spans="1:6" ht="24.95" customHeight="1" x14ac:dyDescent="0.25">
      <c r="A18" s="17" t="s">
        <v>37</v>
      </c>
      <c r="B18" s="29" t="s">
        <v>38</v>
      </c>
      <c r="C18" s="7" t="s">
        <v>19</v>
      </c>
      <c r="D18" s="16"/>
      <c r="E18" s="16"/>
      <c r="F18" s="7" t="str">
        <f t="shared" si="1"/>
        <v>OK</v>
      </c>
    </row>
    <row r="19" spans="1:6" ht="24.95" customHeight="1" x14ac:dyDescent="0.25">
      <c r="A19" s="17" t="s">
        <v>39</v>
      </c>
      <c r="B19" s="29" t="s">
        <v>40</v>
      </c>
      <c r="C19" s="7" t="s">
        <v>19</v>
      </c>
      <c r="D19" s="16"/>
      <c r="E19" s="20"/>
      <c r="F19" s="7" t="str">
        <f t="shared" si="1"/>
        <v>OK</v>
      </c>
    </row>
    <row r="20" spans="1:6" ht="24.95" customHeight="1" x14ac:dyDescent="0.25">
      <c r="A20" s="3" t="s">
        <v>41</v>
      </c>
      <c r="B20" s="28" t="s">
        <v>42</v>
      </c>
      <c r="C20" s="6" t="s">
        <v>16</v>
      </c>
      <c r="D20" s="5" t="s">
        <v>16</v>
      </c>
      <c r="E20" s="5" t="s">
        <v>16</v>
      </c>
      <c r="F20" s="6"/>
    </row>
    <row r="21" spans="1:6" ht="24.95" customHeight="1" x14ac:dyDescent="0.25">
      <c r="A21" s="17" t="s">
        <v>43</v>
      </c>
      <c r="B21" s="29" t="s">
        <v>44</v>
      </c>
      <c r="C21" s="7" t="s">
        <v>19</v>
      </c>
      <c r="D21" s="16"/>
      <c r="E21" s="16"/>
      <c r="F21" s="7" t="str">
        <f t="shared" si="1"/>
        <v>OK</v>
      </c>
    </row>
    <row r="22" spans="1:6" ht="24.95" customHeight="1" x14ac:dyDescent="0.25">
      <c r="A22" s="17" t="s">
        <v>45</v>
      </c>
      <c r="B22" s="29" t="s">
        <v>46</v>
      </c>
      <c r="C22" s="7" t="s">
        <v>19</v>
      </c>
      <c r="D22" s="16"/>
      <c r="E22" s="16"/>
      <c r="F22" s="7" t="str">
        <f t="shared" si="1"/>
        <v>OK</v>
      </c>
    </row>
    <row r="23" spans="1:6" ht="24.95" customHeight="1" x14ac:dyDescent="0.25">
      <c r="A23" s="17" t="s">
        <v>47</v>
      </c>
      <c r="B23" s="29" t="s">
        <v>48</v>
      </c>
      <c r="C23" s="7" t="s">
        <v>19</v>
      </c>
      <c r="D23" s="16"/>
      <c r="E23" s="16"/>
      <c r="F23" s="7" t="str">
        <f t="shared" si="1"/>
        <v>OK</v>
      </c>
    </row>
    <row r="24" spans="1:6" ht="24.95" customHeight="1" x14ac:dyDescent="0.25">
      <c r="A24" s="17" t="s">
        <v>49</v>
      </c>
      <c r="B24" s="29" t="s">
        <v>50</v>
      </c>
      <c r="C24" s="7" t="s">
        <v>19</v>
      </c>
      <c r="D24" s="16"/>
      <c r="E24" s="2"/>
      <c r="F24" s="7" t="str">
        <f t="shared" si="1"/>
        <v>OK</v>
      </c>
    </row>
    <row r="25" spans="1:6" ht="24.95" customHeight="1" x14ac:dyDescent="0.25">
      <c r="A25" s="17" t="s">
        <v>51</v>
      </c>
      <c r="B25" s="29" t="s">
        <v>52</v>
      </c>
      <c r="C25" s="7" t="s">
        <v>19</v>
      </c>
      <c r="D25" s="16"/>
      <c r="E25" s="2"/>
      <c r="F25" s="7" t="str">
        <f t="shared" si="1"/>
        <v>OK</v>
      </c>
    </row>
    <row r="26" spans="1:6" ht="24.95" customHeight="1" x14ac:dyDescent="0.25">
      <c r="A26" s="17" t="s">
        <v>53</v>
      </c>
      <c r="B26" s="29" t="s">
        <v>54</v>
      </c>
      <c r="C26" s="7" t="s">
        <v>19</v>
      </c>
      <c r="D26" s="16"/>
      <c r="E26" s="2"/>
      <c r="F26" s="7" t="str">
        <f t="shared" si="1"/>
        <v>OK</v>
      </c>
    </row>
    <row r="27" spans="1:6" ht="24.95" customHeight="1" x14ac:dyDescent="0.25">
      <c r="A27" s="17" t="s">
        <v>55</v>
      </c>
      <c r="B27" s="29" t="s">
        <v>56</v>
      </c>
      <c r="C27" s="7" t="s">
        <v>19</v>
      </c>
      <c r="D27" s="16"/>
      <c r="E27" s="16"/>
      <c r="F27" s="7" t="str">
        <f t="shared" si="1"/>
        <v>OK</v>
      </c>
    </row>
    <row r="28" spans="1:6" ht="24.95" customHeight="1" x14ac:dyDescent="0.25">
      <c r="A28" s="3" t="s">
        <v>57</v>
      </c>
      <c r="B28" s="28" t="s">
        <v>58</v>
      </c>
      <c r="C28" s="6" t="s">
        <v>16</v>
      </c>
      <c r="D28" s="5" t="s">
        <v>16</v>
      </c>
      <c r="E28" s="5" t="s">
        <v>16</v>
      </c>
      <c r="F28" s="6"/>
    </row>
    <row r="29" spans="1:6" ht="24.95" customHeight="1" x14ac:dyDescent="0.25">
      <c r="A29" s="17" t="s">
        <v>59</v>
      </c>
      <c r="B29" s="29" t="s">
        <v>60</v>
      </c>
      <c r="C29" s="7" t="s">
        <v>19</v>
      </c>
      <c r="D29" s="16"/>
      <c r="E29" s="16"/>
      <c r="F29" s="7" t="str">
        <f t="shared" ref="F29:F30" si="2">IF(C29="","Missing compliance",IF(AND(D29="",NOT(C29="Yes")),"Missing Supplier response","OK"))</f>
        <v>OK</v>
      </c>
    </row>
    <row r="30" spans="1:6" ht="24.95" customHeight="1" x14ac:dyDescent="0.25">
      <c r="A30" s="17" t="s">
        <v>61</v>
      </c>
      <c r="B30" s="29" t="s">
        <v>62</v>
      </c>
      <c r="C30" s="7" t="s">
        <v>19</v>
      </c>
      <c r="D30" s="16"/>
      <c r="E30" s="16"/>
      <c r="F30" s="7" t="str">
        <f t="shared" si="2"/>
        <v>OK</v>
      </c>
    </row>
    <row r="31" spans="1:6" ht="24.95" customHeight="1" x14ac:dyDescent="0.25">
      <c r="A31" s="3" t="s">
        <v>63</v>
      </c>
      <c r="B31" s="28" t="s">
        <v>64</v>
      </c>
      <c r="C31" s="6" t="s">
        <v>16</v>
      </c>
      <c r="D31" s="5" t="s">
        <v>16</v>
      </c>
      <c r="E31" s="5" t="s">
        <v>16</v>
      </c>
      <c r="F31" s="6"/>
    </row>
    <row r="32" spans="1:6" ht="24.95" customHeight="1" x14ac:dyDescent="0.25">
      <c r="A32" s="17" t="s">
        <v>65</v>
      </c>
      <c r="B32" s="29" t="s">
        <v>66</v>
      </c>
      <c r="C32" s="7" t="s">
        <v>19</v>
      </c>
      <c r="D32" s="16"/>
      <c r="E32" s="16"/>
      <c r="F32" s="7" t="str">
        <f t="shared" ref="F32:F33" si="3">IF(C32="","Missing compliance",IF(AND(D32="",NOT(C32="Yes")),"Missing Supplier response","OK"))</f>
        <v>OK</v>
      </c>
    </row>
    <row r="33" spans="1:6" ht="24.95" customHeight="1" x14ac:dyDescent="0.25">
      <c r="A33" s="17" t="s">
        <v>67</v>
      </c>
      <c r="B33" s="29" t="s">
        <v>68</v>
      </c>
      <c r="C33" s="7" t="s">
        <v>19</v>
      </c>
      <c r="D33" s="16"/>
      <c r="E33" s="16"/>
      <c r="F33" s="7" t="str">
        <f t="shared" si="3"/>
        <v>OK</v>
      </c>
    </row>
    <row r="34" spans="1:6" ht="24.95" customHeight="1" x14ac:dyDescent="0.25">
      <c r="A34" s="3" t="s">
        <v>69</v>
      </c>
      <c r="B34" s="28">
        <v>20</v>
      </c>
      <c r="C34" s="6" t="s">
        <v>16</v>
      </c>
      <c r="D34" s="5" t="s">
        <v>16</v>
      </c>
      <c r="E34" s="5" t="s">
        <v>16</v>
      </c>
      <c r="F34" s="6"/>
    </row>
    <row r="35" spans="1:6" ht="24.95" customHeight="1" x14ac:dyDescent="0.25">
      <c r="A35" s="17" t="s">
        <v>70</v>
      </c>
      <c r="B35" s="29" t="s">
        <v>71</v>
      </c>
      <c r="C35" s="7" t="s">
        <v>19</v>
      </c>
      <c r="D35" s="18"/>
      <c r="E35" s="16"/>
      <c r="F35" s="7" t="str">
        <f>IF(C35="","Missing compliance",IF(AND(E35="",NOT(C35="Yes")),"Missing Supplier response","OK"))</f>
        <v>OK</v>
      </c>
    </row>
    <row r="36" spans="1:6" ht="24.95" customHeight="1" x14ac:dyDescent="0.25">
      <c r="A36" s="17" t="s">
        <v>72</v>
      </c>
      <c r="B36" s="29" t="s">
        <v>73</v>
      </c>
      <c r="C36" s="7" t="s">
        <v>19</v>
      </c>
      <c r="D36" s="16"/>
      <c r="E36" s="16"/>
      <c r="F36" s="7" t="str">
        <f t="shared" ref="F36" si="4">IF(C36="","Missing compliance",IF(AND(D36="",NOT(C36="Yes")),"Missing Supplier response","OK"))</f>
        <v>OK</v>
      </c>
    </row>
    <row r="38" spans="1:6" x14ac:dyDescent="0.25">
      <c r="A38" s="1"/>
    </row>
  </sheetData>
  <phoneticPr fontId="3" type="noConversion"/>
  <conditionalFormatting sqref="C7:C36">
    <cfRule type="containsText" dxfId="15" priority="5" operator="containsText" text="No">
      <formula>NOT(ISERROR(SEARCH("No",C7)))</formula>
    </cfRule>
    <cfRule type="containsText" dxfId="14" priority="6" operator="containsText" text="Partially">
      <formula>NOT(ISERROR(SEARCH("Partially",C7)))</formula>
    </cfRule>
    <cfRule type="containsText" dxfId="13" priority="7" operator="containsText" text="Yes">
      <formula>NOT(ISERROR(SEARCH("Yes",C7)))</formula>
    </cfRule>
    <cfRule type="cellIs" dxfId="12" priority="8" operator="equal">
      <formula>0</formula>
    </cfRule>
  </conditionalFormatting>
  <conditionalFormatting sqref="F2:F3">
    <cfRule type="cellIs" dxfId="11" priority="1" operator="greaterThan">
      <formula>0</formula>
    </cfRule>
    <cfRule type="cellIs" dxfId="10" priority="2" operator="equal">
      <formula>0</formula>
    </cfRule>
  </conditionalFormatting>
  <conditionalFormatting sqref="F8:F12 F14 F16:F19 F21:F27 F29:F30 F32:F33 F35:F36">
    <cfRule type="containsText" dxfId="9" priority="4" operator="containsText" text="Missing">
      <formula>NOT(ISERROR(SEARCH("Missing",F8)))</formula>
    </cfRule>
  </conditionalFormatting>
  <conditionalFormatting sqref="F8:F12 F14 F16:F19 F21:F27 F29:F30 F32:F33 F35:F1048576">
    <cfRule type="containsText" dxfId="8" priority="3" operator="containsText" text="OK">
      <formula>NOT(ISERROR(SEARCH("OK",F8)))</formula>
    </cfRule>
  </conditionalFormatting>
  <dataValidations count="1">
    <dataValidation type="list" showInputMessage="1" showErrorMessage="1" errorTitle="Compliance" error="Fill in compliance: Yes, partially or no" promptTitle="Compliance" prompt="Yes, Partially, No" sqref="C7:C36" xr:uid="{CA7A3A70-E02F-48DA-8C36-83D846C392AB}">
      <formula1>"Yes,Partially,No"</formula1>
    </dataValidation>
  </dataValidations>
  <hyperlinks>
    <hyperlink ref="A3" location="Guidance!A1" display="Guidance" xr:uid="{B4DD1BB3-87C1-4A9D-B3E1-B37A08B7D27F}"/>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25839-491C-45AA-8645-72194B402E9B}">
  <sheetPr>
    <pageSetUpPr fitToPage="1"/>
  </sheetPr>
  <dimension ref="A1:F22"/>
  <sheetViews>
    <sheetView topLeftCell="A10" zoomScale="85" zoomScaleNormal="85" workbookViewId="0">
      <selection activeCell="B28" sqref="B28"/>
    </sheetView>
  </sheetViews>
  <sheetFormatPr baseColWidth="10" defaultColWidth="10.7109375" defaultRowHeight="15" x14ac:dyDescent="0.25"/>
  <cols>
    <col min="1" max="1" width="41.42578125" customWidth="1"/>
    <col min="2" max="2" width="18.28515625" customWidth="1"/>
    <col min="3" max="3" width="14.28515625" style="8" customWidth="1"/>
    <col min="4" max="4" width="55.42578125" customWidth="1"/>
    <col min="5" max="5" width="44.42578125" customWidth="1"/>
    <col min="6" max="6" width="23.42578125" style="1" customWidth="1"/>
    <col min="7" max="16384" width="10.7109375" style="1"/>
  </cols>
  <sheetData>
    <row r="1" spans="1:6" ht="21" x14ac:dyDescent="0.35">
      <c r="A1" s="13" t="s">
        <v>74</v>
      </c>
    </row>
    <row r="2" spans="1:6" x14ac:dyDescent="0.25">
      <c r="A2" t="s">
        <v>5</v>
      </c>
      <c r="E2" t="s">
        <v>6</v>
      </c>
      <c r="F2" s="1">
        <f>COUNTIF(F6:F21,"Missing compliance")</f>
        <v>0</v>
      </c>
    </row>
    <row r="3" spans="1:6" x14ac:dyDescent="0.25">
      <c r="A3" s="11" t="s">
        <v>0</v>
      </c>
      <c r="E3" t="s">
        <v>7</v>
      </c>
      <c r="F3" s="1">
        <f>COUNTIF(F6:F21,"Missing supplier response")</f>
        <v>0</v>
      </c>
    </row>
    <row r="4" spans="1:6" x14ac:dyDescent="0.25">
      <c r="A4" s="11"/>
    </row>
    <row r="5" spans="1:6" ht="47.25" x14ac:dyDescent="0.25">
      <c r="A5" s="9" t="s">
        <v>74</v>
      </c>
      <c r="B5" s="10" t="s">
        <v>75</v>
      </c>
      <c r="C5" s="10" t="s">
        <v>11</v>
      </c>
      <c r="D5" s="9" t="s">
        <v>12</v>
      </c>
      <c r="E5" s="9" t="s">
        <v>13</v>
      </c>
      <c r="F5" s="9" t="s">
        <v>14</v>
      </c>
    </row>
    <row r="6" spans="1:6" x14ac:dyDescent="0.25">
      <c r="A6" s="17" t="s">
        <v>76</v>
      </c>
      <c r="B6" s="22" t="s">
        <v>77</v>
      </c>
      <c r="C6" s="7" t="s">
        <v>19</v>
      </c>
      <c r="D6" s="2"/>
      <c r="E6" s="2"/>
      <c r="F6" s="7" t="str">
        <f t="shared" ref="F6:F20" si="0">IF(C6="","Missing compliance",IF(AND(D6="",NOT(C6="Yes")),"Missing Supplier response","OK"))</f>
        <v>OK</v>
      </c>
    </row>
    <row r="7" spans="1:6" x14ac:dyDescent="0.25">
      <c r="A7" s="17" t="s">
        <v>78</v>
      </c>
      <c r="B7" s="22" t="s">
        <v>79</v>
      </c>
      <c r="C7" s="7" t="s">
        <v>19</v>
      </c>
      <c r="D7" s="2"/>
      <c r="E7" s="16"/>
      <c r="F7" s="7" t="str">
        <f t="shared" si="0"/>
        <v>OK</v>
      </c>
    </row>
    <row r="8" spans="1:6" x14ac:dyDescent="0.25">
      <c r="A8" s="17" t="s">
        <v>100</v>
      </c>
      <c r="B8" s="22" t="s">
        <v>80</v>
      </c>
      <c r="C8" s="7" t="s">
        <v>19</v>
      </c>
      <c r="D8" s="16"/>
      <c r="E8" s="16"/>
      <c r="F8" s="7" t="str">
        <f t="shared" si="0"/>
        <v>OK</v>
      </c>
    </row>
    <row r="9" spans="1:6" ht="228.6" customHeight="1" x14ac:dyDescent="0.25">
      <c r="A9" s="17" t="s">
        <v>81</v>
      </c>
      <c r="B9" s="22" t="s">
        <v>82</v>
      </c>
      <c r="C9" s="7" t="s">
        <v>19</v>
      </c>
      <c r="D9" s="24"/>
      <c r="E9" s="16"/>
      <c r="F9" s="7" t="str">
        <f t="shared" si="0"/>
        <v>OK</v>
      </c>
    </row>
    <row r="10" spans="1:6" x14ac:dyDescent="0.25">
      <c r="A10" s="17" t="s">
        <v>83</v>
      </c>
      <c r="B10" s="22" t="s">
        <v>84</v>
      </c>
      <c r="C10" s="7" t="s">
        <v>19</v>
      </c>
      <c r="D10" s="16"/>
      <c r="E10" s="16"/>
      <c r="F10" s="7" t="str">
        <f t="shared" si="0"/>
        <v>OK</v>
      </c>
    </row>
    <row r="11" spans="1:6" ht="271.89999999999998" customHeight="1" x14ac:dyDescent="0.25">
      <c r="A11" s="17" t="s">
        <v>85</v>
      </c>
      <c r="B11" s="22" t="s">
        <v>86</v>
      </c>
      <c r="C11" s="7" t="s">
        <v>19</v>
      </c>
      <c r="D11" s="16"/>
      <c r="E11" s="16"/>
      <c r="F11" s="7" t="str">
        <f t="shared" si="0"/>
        <v>OK</v>
      </c>
    </row>
    <row r="12" spans="1:6" ht="45" x14ac:dyDescent="0.25">
      <c r="A12" s="17" t="s">
        <v>101</v>
      </c>
      <c r="B12" s="22" t="s">
        <v>87</v>
      </c>
      <c r="C12" s="7" t="s">
        <v>19</v>
      </c>
      <c r="D12" s="2"/>
      <c r="E12" s="2"/>
      <c r="F12" s="7" t="str">
        <f t="shared" si="0"/>
        <v>OK</v>
      </c>
    </row>
    <row r="13" spans="1:6" x14ac:dyDescent="0.25">
      <c r="A13" s="17" t="s">
        <v>88</v>
      </c>
      <c r="B13" s="22" t="s">
        <v>89</v>
      </c>
      <c r="C13" s="7" t="s">
        <v>19</v>
      </c>
      <c r="D13" s="16"/>
      <c r="E13" s="16"/>
      <c r="F13" s="7" t="str">
        <f t="shared" si="0"/>
        <v>OK</v>
      </c>
    </row>
    <row r="14" spans="1:6" ht="88.15" customHeight="1" x14ac:dyDescent="0.25">
      <c r="A14" s="17" t="s">
        <v>90</v>
      </c>
      <c r="B14" s="22" t="s">
        <v>91</v>
      </c>
      <c r="C14" s="7" t="s">
        <v>19</v>
      </c>
      <c r="D14" s="16"/>
      <c r="E14" s="2"/>
      <c r="F14" s="7" t="str">
        <f t="shared" si="0"/>
        <v>OK</v>
      </c>
    </row>
    <row r="15" spans="1:6" x14ac:dyDescent="0.25">
      <c r="A15" s="17" t="s">
        <v>102</v>
      </c>
      <c r="B15" s="22" t="s">
        <v>93</v>
      </c>
      <c r="C15" s="7" t="s">
        <v>19</v>
      </c>
      <c r="D15" s="16"/>
      <c r="E15" s="16"/>
      <c r="F15" s="7" t="str">
        <f t="shared" si="0"/>
        <v>OK</v>
      </c>
    </row>
    <row r="16" spans="1:6" x14ac:dyDescent="0.25">
      <c r="A16" s="17" t="s">
        <v>96</v>
      </c>
      <c r="B16" s="22" t="s">
        <v>94</v>
      </c>
      <c r="C16" s="7" t="s">
        <v>19</v>
      </c>
      <c r="D16" s="16"/>
      <c r="E16" s="16"/>
      <c r="F16" s="7" t="str">
        <f t="shared" si="0"/>
        <v>OK</v>
      </c>
    </row>
    <row r="17" spans="1:6" x14ac:dyDescent="0.25">
      <c r="A17" s="17" t="s">
        <v>103</v>
      </c>
      <c r="B17" s="22" t="s">
        <v>95</v>
      </c>
      <c r="C17" s="7" t="s">
        <v>19</v>
      </c>
      <c r="D17" s="16"/>
      <c r="E17" s="16"/>
      <c r="F17" s="7" t="str">
        <f t="shared" si="0"/>
        <v>OK</v>
      </c>
    </row>
    <row r="18" spans="1:6" x14ac:dyDescent="0.25">
      <c r="A18" s="17" t="s">
        <v>92</v>
      </c>
      <c r="B18" s="22" t="s">
        <v>97</v>
      </c>
      <c r="C18" s="7" t="s">
        <v>19</v>
      </c>
      <c r="D18" s="16"/>
      <c r="E18" s="15"/>
      <c r="F18" s="7" t="str">
        <f t="shared" si="0"/>
        <v>OK</v>
      </c>
    </row>
    <row r="19" spans="1:6" ht="168" customHeight="1" x14ac:dyDescent="0.25">
      <c r="A19" s="17" t="s">
        <v>104</v>
      </c>
      <c r="B19" s="22" t="s">
        <v>98</v>
      </c>
      <c r="C19" s="7" t="s">
        <v>19</v>
      </c>
      <c r="D19" s="21"/>
      <c r="E19" s="15"/>
      <c r="F19" s="7" t="str">
        <f t="shared" si="0"/>
        <v>OK</v>
      </c>
    </row>
    <row r="20" spans="1:6" ht="45" x14ac:dyDescent="0.25">
      <c r="A20" s="17" t="s">
        <v>105</v>
      </c>
      <c r="B20" s="22" t="s">
        <v>99</v>
      </c>
      <c r="C20" s="7" t="s">
        <v>19</v>
      </c>
      <c r="D20" s="2"/>
      <c r="E20" s="2"/>
      <c r="F20" s="7" t="str">
        <f t="shared" si="0"/>
        <v>OK</v>
      </c>
    </row>
    <row r="21" spans="1:6" x14ac:dyDescent="0.25">
      <c r="A21" s="17" t="s">
        <v>106</v>
      </c>
      <c r="B21" s="22" t="s">
        <v>107</v>
      </c>
      <c r="C21" s="7" t="s">
        <v>19</v>
      </c>
      <c r="D21" s="2"/>
      <c r="E21" s="2"/>
      <c r="F21" s="7" t="str">
        <f t="shared" ref="F21" si="1">IF(C21="","Missing compliance",IF(AND(D21="",NOT(C21="Yes")),"Missing Supplier response","OK"))</f>
        <v>OK</v>
      </c>
    </row>
    <row r="22" spans="1:6" x14ac:dyDescent="0.25">
      <c r="A22" s="1"/>
    </row>
  </sheetData>
  <conditionalFormatting sqref="C6:C21">
    <cfRule type="containsText" dxfId="7" priority="5" operator="containsText" text="No">
      <formula>NOT(ISERROR(SEARCH("No",C6)))</formula>
    </cfRule>
    <cfRule type="containsText" dxfId="6" priority="6" operator="containsText" text="Partially">
      <formula>NOT(ISERROR(SEARCH("Partially",C6)))</formula>
    </cfRule>
    <cfRule type="containsText" dxfId="5" priority="7" operator="containsText" text="Yes">
      <formula>NOT(ISERROR(SEARCH("Yes",C6)))</formula>
    </cfRule>
    <cfRule type="cellIs" dxfId="4" priority="8" operator="equal">
      <formula>0</formula>
    </cfRule>
  </conditionalFormatting>
  <conditionalFormatting sqref="F2:F3">
    <cfRule type="cellIs" dxfId="3" priority="1" operator="greaterThan">
      <formula>0</formula>
    </cfRule>
    <cfRule type="cellIs" dxfId="2" priority="2" operator="equal">
      <formula>0</formula>
    </cfRule>
  </conditionalFormatting>
  <conditionalFormatting sqref="F6:F21">
    <cfRule type="containsText" dxfId="1" priority="4" operator="containsText" text="Missing">
      <formula>NOT(ISERROR(SEARCH("Missing",F6)))</formula>
    </cfRule>
  </conditionalFormatting>
  <conditionalFormatting sqref="F6:F1048576">
    <cfRule type="containsText" dxfId="0" priority="3" operator="containsText" text="OK">
      <formula>NOT(ISERROR(SEARCH("OK",F6)))</formula>
    </cfRule>
  </conditionalFormatting>
  <dataValidations count="2">
    <dataValidation type="list" showInputMessage="1" showErrorMessage="1" errorTitle="Compliance" error="Fill in compliance: Yes, partially or no" promptTitle="Compliance" prompt="Yes, Partially, No" sqref="C7 C10:C21" xr:uid="{896096A4-57BC-4EA6-A24A-0E38D618F400}">
      <formula1>"Yes,Partially,No"</formula1>
    </dataValidation>
    <dataValidation type="list" allowBlank="1" showInputMessage="1" showErrorMessage="1" promptTitle="Compliance" prompt="Yes, Partially, No" sqref="C6 C8:C9" xr:uid="{744D1FC9-8745-4FD4-BF1A-6CF382828D38}">
      <formula1>"Yes,Partially,No"</formula1>
    </dataValidation>
  </dataValidations>
  <hyperlinks>
    <hyperlink ref="A3" location="Guidance!A1" display="Guidance" xr:uid="{17D9C7DD-B20E-4816-AB05-39C1D090D4DF}"/>
  </hyperlinks>
  <pageMargins left="0.7" right="0.7" top="0.75" bottom="0.75" header="0.3" footer="0.3"/>
  <pageSetup paperSize="9" scale="6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EADBB1EF92BB4A9127851244B08582" ma:contentTypeVersion="20" ma:contentTypeDescription="Opprett et nytt dokument." ma:contentTypeScope="" ma:versionID="a4c5a3648ba62bbcdaa0d042e5d6f888">
  <xsd:schema xmlns:xsd="http://www.w3.org/2001/XMLSchema" xmlns:xs="http://www.w3.org/2001/XMLSchema" xmlns:p="http://schemas.microsoft.com/office/2006/metadata/properties" xmlns:ns2="6f2d107f-4409-4c1e-bd6c-74f36b1a6063" xmlns:ns3="54ef2a1d-58c9-4efb-8a30-716601a8312e" targetNamespace="http://schemas.microsoft.com/office/2006/metadata/properties" ma:root="true" ma:fieldsID="47bf968f73c9be2d3d3d905990033d24" ns2:_="" ns3:_="">
    <xsd:import namespace="6f2d107f-4409-4c1e-bd6c-74f36b1a6063"/>
    <xsd:import namespace="54ef2a1d-58c9-4efb-8a30-716601a8312e"/>
    <xsd:element name="properties">
      <xsd:complexType>
        <xsd:sequence>
          <xsd:element name="documentManagement">
            <xsd:complexType>
              <xsd:all>
                <xsd:element ref="ns2:j25543a5815d485da9a5e0773ad762e9" minOccurs="0"/>
                <xsd:element ref="ns2:TaxCatchAll" minOccurs="0"/>
                <xsd:element ref="ns2:SharedWithUsers" minOccurs="0"/>
                <xsd:element ref="ns2:SharedWithDetails" minOccurs="0"/>
                <xsd:element ref="ns3:MediaServiceMetadata" minOccurs="0"/>
                <xsd:element ref="ns3:MediaServiceFastMetadata" minOccurs="0"/>
                <xsd:element ref="ns3:lcf76f155ced4ddcb4097134ff3c332f"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Innhold" minOccurs="0"/>
                <xsd:element ref="ns3:MediaServiceObjectDetectorVersions" minOccurs="0"/>
                <xsd:element ref="ns3:MediaServiceDateTaken" minOccurs="0"/>
                <xsd:element ref="ns3:MediaServiceSearchProperties"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d107f-4409-4c1e-bd6c-74f36b1a6063" elementFormDefault="qualified">
    <xsd:import namespace="http://schemas.microsoft.com/office/2006/documentManagement/types"/>
    <xsd:import namespace="http://schemas.microsoft.com/office/infopath/2007/PartnerControls"/>
    <xsd:element name="j25543a5815d485da9a5e0773ad762e9" ma:index="9" nillable="true" ma:taxonomy="true" ma:internalName="j25543a5815d485da9a5e0773ad762e9" ma:taxonomyFieldName="GtProjectPhase" ma:displayName="Fase" ma:fieldId="{325543a5-815d-485d-a9a5-e0773ad762e9}" ma:sspId="eb0be57b-a27d-473a-a780-396a80130851" ma:termSetId="abcfc9d9-a263-4abb-8234-be973c46258a"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92ed6226-9350-42a8-be5d-1d4fc175c6ed}" ma:internalName="TaxCatchAll" ma:showField="CatchAllData" ma:web="6f2d107f-4409-4c1e-bd6c-74f36b1a6063">
      <xsd:complexType>
        <xsd:complexContent>
          <xsd:extension base="dms:MultiChoiceLookup">
            <xsd:sequence>
              <xsd:element name="Value" type="dms:Lookup" maxOccurs="unbounded" minOccurs="0" nillable="true"/>
            </xsd:sequence>
          </xsd:extension>
        </xsd:complexContent>
      </xsd:complexType>
    </xsd:element>
    <xsd:element name="SharedWithUsers" ma:index="11"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lingsdetaljer"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4ef2a1d-58c9-4efb-8a30-716601a8312e"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Bildemerkelapper" ma:readOnly="false" ma:fieldId="{5cf76f15-5ced-4ddc-b409-7134ff3c332f}" ma:taxonomyMulti="true" ma:sspId="eb0be57b-a27d-473a-a780-396a8013085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Innhold" ma:index="22" nillable="true" ma:displayName="Innhold" ma:format="Dropdown" ma:internalName="Innhold">
      <xsd:simpleType>
        <xsd:restriction base="dms:Text">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DateTaken" ma:index="24" nillable="true" ma:displayName="MediaServiceDateTaken" ma:hidden="true" ma:indexed="true" ma:internalName="MediaServiceDateTake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LengthInSeconds" ma:index="26" nillable="true" ma:displayName="MediaLengthInSeconds" ma:hidden="true" ma:internalName="MediaLengthInSeconds" ma:readOnly="true">
      <xsd:simpleType>
        <xsd:restriction base="dms:Unknown"/>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j25543a5815d485da9a5e0773ad762e9 xmlns="6f2d107f-4409-4c1e-bd6c-74f36b1a6063">
      <Terms xmlns="http://schemas.microsoft.com/office/infopath/2007/PartnerControls"/>
    </j25543a5815d485da9a5e0773ad762e9>
    <Innhold xmlns="54ef2a1d-58c9-4efb-8a30-716601a8312e" xsi:nil="true"/>
    <SharedWithUsers xmlns="6f2d107f-4409-4c1e-bd6c-74f36b1a6063">
      <UserInfo>
        <DisplayName/>
        <AccountId xsi:nil="true"/>
        <AccountType/>
      </UserInfo>
    </SharedWithUsers>
    <lcf76f155ced4ddcb4097134ff3c332f xmlns="54ef2a1d-58c9-4efb-8a30-716601a8312e">
      <Terms xmlns="http://schemas.microsoft.com/office/infopath/2007/PartnerControls"/>
    </lcf76f155ced4ddcb4097134ff3c332f>
    <TaxCatchAll xmlns="6f2d107f-4409-4c1e-bd6c-74f36b1a6063" xsi:nil="true"/>
  </documentManagement>
</p:properties>
</file>

<file path=customXml/itemProps1.xml><?xml version="1.0" encoding="utf-8"?>
<ds:datastoreItem xmlns:ds="http://schemas.openxmlformats.org/officeDocument/2006/customXml" ds:itemID="{A250E1E7-38E5-44CF-BB09-6F0473055D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d107f-4409-4c1e-bd6c-74f36b1a6063"/>
    <ds:schemaRef ds:uri="54ef2a1d-58c9-4efb-8a30-716601a831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BA4A79-BE53-42AB-B4C9-C05E0B7F1E63}">
  <ds:schemaRefs>
    <ds:schemaRef ds:uri="http://schemas.microsoft.com/sharepoint/v3/contenttype/forms"/>
  </ds:schemaRefs>
</ds:datastoreItem>
</file>

<file path=customXml/itemProps3.xml><?xml version="1.0" encoding="utf-8"?>
<ds:datastoreItem xmlns:ds="http://schemas.openxmlformats.org/officeDocument/2006/customXml" ds:itemID="{E4F0D9E2-B8FD-4D7D-9739-89D955507070}">
  <ds:schemaRefs>
    <ds:schemaRef ds:uri="54ef2a1d-58c9-4efb-8a30-716601a8312e"/>
    <ds:schemaRef ds:uri="http://schemas.openxmlformats.org/package/2006/metadata/core-properties"/>
    <ds:schemaRef ds:uri="http://purl.org/dc/term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elements/1.1/"/>
    <ds:schemaRef ds:uri="6f2d107f-4409-4c1e-bd6c-74f36b1a606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3</vt:i4>
      </vt:variant>
    </vt:vector>
  </HeadingPairs>
  <TitlesOfParts>
    <vt:vector size="3" baseType="lpstr">
      <vt:lpstr>Guidance</vt:lpstr>
      <vt:lpstr>Information security</vt:lpstr>
      <vt:lpstr>Data Protection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2025-02-05T15:25:12Z</dcterms:created>
  <dcterms:modified xsi:type="dcterms:W3CDTF">2026-05-07T14:33:33Z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f2f77bf-ac71-4d31-be38-cc6a5f811e56_Method">
    <vt:lpwstr>Privileged</vt:lpwstr>
  </property>
  <property fmtid="{D5CDD505-2E9C-101B-9397-08002B2CF9AE}" pid="3" name="Order">
    <vt:r8>14800</vt:r8>
  </property>
  <property fmtid="{D5CDD505-2E9C-101B-9397-08002B2CF9AE}" pid="4" name="MSIP_Label_df2f77bf-ac71-4d31-be38-cc6a5f811e56_ActionId">
    <vt:lpwstr>3d20fbce-aed4-4f74-9831-11dafa07a3a5</vt:lpwstr>
  </property>
  <property fmtid="{D5CDD505-2E9C-101B-9397-08002B2CF9AE}" pid="5" name="xd_ProgID">
    <vt:lpwstr/>
  </property>
  <property fmtid="{D5CDD505-2E9C-101B-9397-08002B2CF9AE}" pid="6" name="MediaServiceImageTags">
    <vt:lpwstr/>
  </property>
  <property fmtid="{D5CDD505-2E9C-101B-9397-08002B2CF9AE}" pid="7" name="ContentTypeId">
    <vt:lpwstr>0x0101009DEADBB1EF92BB4A9127851244B08582</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y fmtid="{D5CDD505-2E9C-101B-9397-08002B2CF9AE}" pid="12" name="MSIP_Label_df2f77bf-ac71-4d31-be38-cc6a5f811e56_Name">
    <vt:lpwstr>Restricted</vt:lpwstr>
  </property>
  <property fmtid="{D5CDD505-2E9C-101B-9397-08002B2CF9AE}" pid="13" name="GtProjectPhase">
    <vt:lpwstr/>
  </property>
  <property fmtid="{D5CDD505-2E9C-101B-9397-08002B2CF9AE}" pid="14" name="MSIP_Label_df2f77bf-ac71-4d31-be38-cc6a5f811e56_ContentBits">
    <vt:lpwstr>0</vt:lpwstr>
  </property>
  <property fmtid="{D5CDD505-2E9C-101B-9397-08002B2CF9AE}" pid="15" name="MSIP_Label_df2f77bf-ac71-4d31-be38-cc6a5f811e56_SiteId">
    <vt:lpwstr>f06fa858-824b-4a85-aacb-f372cfdc282e</vt:lpwstr>
  </property>
  <property fmtid="{D5CDD505-2E9C-101B-9397-08002B2CF9AE}" pid="16" name="MSIP_Label_df2f77bf-ac71-4d31-be38-cc6a5f811e56_Enabled">
    <vt:lpwstr>true</vt:lpwstr>
  </property>
  <property fmtid="{D5CDD505-2E9C-101B-9397-08002B2CF9AE}" pid="17" name="xd_Signature">
    <vt:bool>false</vt:bool>
  </property>
  <property fmtid="{D5CDD505-2E9C-101B-9397-08002B2CF9AE}" pid="18" name="MSIP_Label_df2f77bf-ac71-4d31-be38-cc6a5f811e56_SetDate">
    <vt:lpwstr>2024-05-12T19:56:52Z</vt:lpwstr>
  </property>
</Properties>
</file>